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pi.box.com/wopi/files/1408150960311/WOPIServiceId_TP_BOX_2/WOPIUserId_12788361875/"/>
    </mc:Choice>
  </mc:AlternateContent>
  <xr:revisionPtr revIDLastSave="0" documentId="8_{17E83253-9C22-4929-AB3E-1F7BD41013C0}" xr6:coauthVersionLast="47" xr6:coauthVersionMax="47" xr10:uidLastSave="{00000000-0000-0000-0000-000000000000}"/>
  <bookViews>
    <workbookView xWindow="-110" yWindow="-110" windowWidth="19420" windowHeight="10300" xr2:uid="{ECE57919-98BE-45B8-AA72-4D72F61B893A}"/>
  </bookViews>
  <sheets>
    <sheet name="טופס הצעת מחיר" sheetId="1" r:id="rId1"/>
  </sheets>
  <definedNames>
    <definedName name="_xlnm.Print_Area" localSheetId="0">'טופס הצעת מחיר'!$A$1:$F$19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0" i="1" l="1"/>
  <c r="F7" i="1"/>
  <c r="F8" i="1"/>
  <c r="F9" i="1"/>
  <c r="F6" i="1"/>
  <c r="F4" i="1" l="1"/>
  <c r="F3" i="1"/>
  <c r="F11" i="1" l="1"/>
  <c r="F12" i="1" s="1"/>
  <c r="F13" i="1" s="1"/>
</calcChain>
</file>

<file path=xl/sharedStrings.xml><?xml version="1.0" encoding="utf-8"?>
<sst xmlns="http://schemas.openxmlformats.org/spreadsheetml/2006/main" count="43" uniqueCount="38">
  <si>
    <t>האם המציע הוא עוסק החייב במע"מ</t>
  </si>
  <si>
    <t>לא</t>
  </si>
  <si>
    <t>כן</t>
  </si>
  <si>
    <t>רכיב</t>
  </si>
  <si>
    <t>פירוט</t>
  </si>
  <si>
    <t>יחידת מידה</t>
  </si>
  <si>
    <t>עלות ליחידה לא כולל מע"מ</t>
  </si>
  <si>
    <t>עלות רכיב לצורך שקלול הצעת המחיר (לא כולל מע"מ)</t>
  </si>
  <si>
    <t>B</t>
  </si>
  <si>
    <t>D</t>
  </si>
  <si>
    <t>עלות לבדיקה</t>
  </si>
  <si>
    <t>סה"כ לא כולל מע"מ</t>
  </si>
  <si>
    <t>סה"כ כולל מע"מ</t>
  </si>
  <si>
    <t>C</t>
  </si>
  <si>
    <t>שם המציע:</t>
  </si>
  <si>
    <t>מס" ח.פ.</t>
  </si>
  <si>
    <t>שמות מורשי החתימה</t>
  </si>
  <si>
    <t>חתימה וחותמת</t>
  </si>
  <si>
    <t>__________</t>
  </si>
  <si>
    <t xml:space="preserve">תאריך: </t>
  </si>
  <si>
    <t>עלות לטיפול כולל בתיק</t>
  </si>
  <si>
    <r>
      <t>טיפול מלא בתיק התליה מנהלית</t>
    </r>
    <r>
      <rPr>
        <sz val="11"/>
        <color theme="1"/>
        <rFont val="Arial"/>
        <family val="2"/>
        <scheme val="minor"/>
      </rPr>
      <t xml:space="preserve"> - לרבות, טיפול מנהלי וביצוע טריאז' וביצוע התליה מנהלית אם המטופל לא ענה לפניית הספק לאחר 90 ימים קלנדריים ממועד ביצוע ההתליה כאמור.</t>
    </r>
  </si>
  <si>
    <r>
      <t xml:space="preserve">טיפול מלא בתיק עיון </t>
    </r>
    <r>
      <rPr>
        <sz val="11"/>
        <color theme="1"/>
        <rFont val="Arial"/>
        <family val="2"/>
        <scheme val="minor"/>
      </rPr>
      <t xml:space="preserve">-  לרבות, טיפול מנהלי וביצוע טריאז' על ידי אחות, אשר בעקבותיו נדרש עיון בתיק ע"י אחד או יותר מבעלי המקצוע, </t>
    </r>
    <r>
      <rPr>
        <u/>
        <sz val="11"/>
        <color theme="1"/>
        <rFont val="Arial"/>
        <family val="2"/>
        <scheme val="minor"/>
      </rPr>
      <t>מבלי</t>
    </r>
    <r>
      <rPr>
        <sz val="11"/>
        <color theme="1"/>
        <rFont val="Arial"/>
        <family val="2"/>
        <scheme val="minor"/>
      </rPr>
      <t xml:space="preserve"> שהמטופל נדרש להגיע למתחם קבלת קהל של הספק לצורך ביצוע בדיקה (או בדיקות)</t>
    </r>
  </si>
  <si>
    <t>תיק הכולל בדיקות</t>
  </si>
  <si>
    <t>D1</t>
  </si>
  <si>
    <t>D2</t>
  </si>
  <si>
    <t>D3</t>
  </si>
  <si>
    <t>D4</t>
  </si>
  <si>
    <t>טיפול מנהל וביצוע טריאז'</t>
  </si>
  <si>
    <t>בדיקת רופא (כל רופא למעט פסיכיאטר ולרבות משפחה, עיניים, אורתופד, נרקולוג)</t>
  </si>
  <si>
    <t>עלות לטיפול מנהלי וטריאז'</t>
  </si>
  <si>
    <t>סכום של רכיבי המשנה שבוצעו בתיק</t>
  </si>
  <si>
    <t>בדיקת פסיכיאטר</t>
  </si>
  <si>
    <t>מע"מ (ככל שחל על המציע)</t>
  </si>
  <si>
    <t>בדיקת פסיכולוג (כולל ביצוע מבחנים)</t>
  </si>
  <si>
    <t>D5</t>
  </si>
  <si>
    <t>בדיקת סימולטור</t>
  </si>
  <si>
    <t>כמות לצורך שקלול הצעת המחיר בלבד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</si>
</sst>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rial"/>
      <family val="2"/>
      <charset val="177"/>
      <scheme val="minor"/>
    </font>
    <font>
      <sz val="11"/>
      <color rgb="FF3F3F76"/>
      <name val="Arial"/>
      <family val="2"/>
      <charset val="177"/>
      <scheme val="minor"/>
    </font>
    <font>
      <b/>
      <sz val="11"/>
      <color rgb="FF3F3F3F"/>
      <name val="Arial"/>
      <family val="2"/>
      <charset val="177"/>
      <scheme val="minor"/>
    </font>
    <font>
      <sz val="11"/>
      <color theme="0"/>
      <name val="Arial"/>
      <family val="2"/>
      <charset val="177"/>
      <scheme val="minor"/>
    </font>
    <font>
      <b/>
      <sz val="11"/>
      <color theme="0"/>
      <name val="Arial"/>
      <family val="2"/>
      <scheme val="minor"/>
    </font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u/>
      <sz val="11"/>
      <color theme="1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</fills>
  <borders count="16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  <border>
      <left style="double">
        <color rgb="FF3F3F3F"/>
      </left>
      <right style="thin">
        <color rgb="FF3F3F3F"/>
      </right>
      <top style="double">
        <color rgb="FF3F3F3F"/>
      </top>
      <bottom style="thin">
        <color rgb="FF3F3F3F"/>
      </bottom>
      <diagonal/>
    </border>
    <border>
      <left style="thin">
        <color rgb="FF3F3F3F"/>
      </left>
      <right style="thin">
        <color rgb="FF3F3F3F"/>
      </right>
      <top style="double">
        <color rgb="FF3F3F3F"/>
      </top>
      <bottom style="thin">
        <color rgb="FF3F3F3F"/>
      </bottom>
      <diagonal/>
    </border>
    <border>
      <left style="thin">
        <color rgb="FF3F3F3F"/>
      </left>
      <right style="double">
        <color rgb="FF3F3F3F"/>
      </right>
      <top style="double">
        <color rgb="FF3F3F3F"/>
      </top>
      <bottom style="thin">
        <color rgb="FF3F3F3F"/>
      </bottom>
      <diagonal/>
    </border>
    <border>
      <left style="double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 style="double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thin">
        <color rgb="FF3F3F3F"/>
      </right>
      <top style="thin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double">
        <color rgb="FF3F3F3F"/>
      </bottom>
      <diagonal/>
    </border>
    <border>
      <left style="thin">
        <color rgb="FF3F3F3F"/>
      </left>
      <right style="double">
        <color rgb="FF3F3F3F"/>
      </right>
      <top style="thin">
        <color rgb="FF3F3F3F"/>
      </top>
      <bottom style="double">
        <color rgb="FF3F3F3F"/>
      </bottom>
      <diagonal/>
    </border>
    <border>
      <left style="medium">
        <color rgb="FF999999"/>
      </left>
      <right style="medium">
        <color rgb="FF999999"/>
      </right>
      <top style="medium">
        <color rgb="FF999999"/>
      </top>
      <bottom style="thick">
        <color rgb="FF666666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/>
      <right/>
      <top style="thin">
        <color rgb="FF3F3F3F"/>
      </top>
      <bottom style="thin">
        <color rgb="FF3F3F3F"/>
      </bottom>
      <diagonal/>
    </border>
    <border>
      <left/>
      <right style="double">
        <color rgb="FF3F3F3F"/>
      </right>
      <top style="thin">
        <color rgb="FF3F3F3F"/>
      </top>
      <bottom style="thin">
        <color rgb="FF3F3F3F"/>
      </bottom>
      <diagonal/>
    </border>
  </borders>
  <cellStyleXfs count="4">
    <xf numFmtId="0" fontId="0" fillId="0" borderId="0"/>
    <xf numFmtId="0" fontId="1" fillId="2" borderId="1" applyNumberFormat="0" applyAlignment="0" applyProtection="0"/>
    <xf numFmtId="0" fontId="2" fillId="3" borderId="2" applyNumberFormat="0" applyAlignment="0" applyProtection="0"/>
    <xf numFmtId="0" fontId="3" fillId="4" borderId="0" applyNumberFormat="0" applyBorder="0" applyAlignment="0" applyProtection="0"/>
  </cellStyleXfs>
  <cellXfs count="34">
    <xf numFmtId="0" fontId="0" fillId="0" borderId="0" xfId="0"/>
    <xf numFmtId="0" fontId="0" fillId="0" borderId="0" xfId="0" applyAlignment="1">
      <alignment horizontal="center"/>
    </xf>
    <xf numFmtId="0" fontId="4" fillId="4" borderId="4" xfId="3" applyFont="1" applyBorder="1" applyAlignment="1">
      <alignment horizontal="center" vertical="center" wrapText="1"/>
    </xf>
    <xf numFmtId="0" fontId="4" fillId="4" borderId="5" xfId="3" applyFont="1" applyBorder="1" applyAlignment="1">
      <alignment horizontal="center" vertical="center" wrapText="1"/>
    </xf>
    <xf numFmtId="0" fontId="4" fillId="4" borderId="6" xfId="3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3" fontId="0" fillId="0" borderId="2" xfId="0" applyNumberFormat="1" applyBorder="1" applyAlignment="1">
      <alignment horizontal="center" vertical="center"/>
    </xf>
    <xf numFmtId="4" fontId="0" fillId="0" borderId="8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3" fontId="0" fillId="0" borderId="0" xfId="0" applyNumberFormat="1" applyAlignment="1">
      <alignment horizontal="center"/>
    </xf>
    <xf numFmtId="4" fontId="1" fillId="2" borderId="2" xfId="1" applyNumberFormat="1" applyBorder="1" applyAlignment="1" applyProtection="1">
      <alignment horizontal="center" vertical="center"/>
      <protection locked="0"/>
    </xf>
    <xf numFmtId="0" fontId="1" fillId="2" borderId="3" xfId="1" applyBorder="1" applyAlignment="1" applyProtection="1">
      <alignment horizontal="center"/>
      <protection locked="0"/>
    </xf>
    <xf numFmtId="0" fontId="6" fillId="0" borderId="2" xfId="0" applyFont="1" applyBorder="1" applyAlignment="1">
      <alignment horizont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6" fillId="0" borderId="12" xfId="0" applyFont="1" applyBorder="1" applyAlignment="1">
      <alignment horizontal="right" vertical="center" wrapText="1" readingOrder="2"/>
    </xf>
    <xf numFmtId="0" fontId="6" fillId="0" borderId="2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 readingOrder="2"/>
    </xf>
    <xf numFmtId="4" fontId="0" fillId="0" borderId="8" xfId="0" applyNumberFormat="1" applyBorder="1" applyAlignment="1">
      <alignment horizontal="center"/>
    </xf>
    <xf numFmtId="4" fontId="2" fillId="3" borderId="11" xfId="2" applyNumberFormat="1" applyBorder="1" applyAlignment="1">
      <alignment horizontal="center"/>
    </xf>
    <xf numFmtId="4" fontId="1" fillId="2" borderId="1" xfId="1" applyNumberFormat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0" fontId="0" fillId="0" borderId="7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2" fillId="3" borderId="9" xfId="2" applyBorder="1" applyAlignment="1">
      <alignment horizontal="left" vertical="center"/>
    </xf>
    <xf numFmtId="0" fontId="2" fillId="3" borderId="10" xfId="2" applyBorder="1" applyAlignment="1">
      <alignment horizontal="left" vertical="center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1" fillId="2" borderId="1" xfId="1" applyAlignment="1" applyProtection="1">
      <alignment horizontal="center"/>
      <protection locked="0"/>
    </xf>
    <xf numFmtId="0" fontId="1" fillId="2" borderId="1" xfId="1" applyAlignment="1">
      <alignment horizontal="center"/>
    </xf>
  </cellXfs>
  <cellStyles count="4">
    <cellStyle name="Normal" xfId="0" builtinId="0"/>
    <cellStyle name="הדגשה1" xfId="3" builtinId="29"/>
    <cellStyle name="פלט" xfId="2" builtinId="21"/>
    <cellStyle name="קלט" xfId="1" builtin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FF853D-8611-49DD-A96B-EF7A6FE566BB}">
  <sheetPr>
    <pageSetUpPr fitToPage="1"/>
  </sheetPr>
  <dimension ref="A1:I19"/>
  <sheetViews>
    <sheetView rightToLeft="1" tabSelected="1" topLeftCell="A6" zoomScale="70" zoomScaleNormal="70" workbookViewId="0">
      <selection activeCell="D15" sqref="D15"/>
    </sheetView>
  </sheetViews>
  <sheetFormatPr defaultRowHeight="14" x14ac:dyDescent="0.3"/>
  <cols>
    <col min="1" max="1" width="8.75" style="10"/>
    <col min="2" max="2" width="26.83203125" style="1" customWidth="1"/>
    <col min="3" max="3" width="12.1640625" style="1" bestFit="1" customWidth="1"/>
    <col min="4" max="4" width="19.58203125" style="1" customWidth="1"/>
    <col min="5" max="5" width="12.1640625" style="1" customWidth="1"/>
    <col min="6" max="6" width="15.83203125" style="1" customWidth="1"/>
    <col min="9" max="9" width="0" hidden="1" customWidth="1"/>
  </cols>
  <sheetData>
    <row r="1" spans="1:9" ht="14.5" thickBot="1" x14ac:dyDescent="0.35">
      <c r="A1" s="24" t="s">
        <v>0</v>
      </c>
      <c r="B1" s="24"/>
      <c r="C1" s="24"/>
      <c r="E1" s="13" t="s">
        <v>2</v>
      </c>
      <c r="I1" t="s">
        <v>2</v>
      </c>
    </row>
    <row r="2" spans="1:9" s="5" customFormat="1" ht="56.5" thickTop="1" x14ac:dyDescent="0.3">
      <c r="A2" s="2" t="s">
        <v>3</v>
      </c>
      <c r="B2" s="3" t="s">
        <v>4</v>
      </c>
      <c r="C2" s="3" t="s">
        <v>5</v>
      </c>
      <c r="D2" s="3" t="s">
        <v>6</v>
      </c>
      <c r="E2" s="3" t="s">
        <v>37</v>
      </c>
      <c r="F2" s="4" t="s">
        <v>7</v>
      </c>
      <c r="I2" s="5" t="s">
        <v>1</v>
      </c>
    </row>
    <row r="3" spans="1:9" ht="84.5" thickBot="1" x14ac:dyDescent="0.35">
      <c r="A3" s="6" t="s">
        <v>8</v>
      </c>
      <c r="B3" s="14" t="s">
        <v>21</v>
      </c>
      <c r="C3" s="7" t="s">
        <v>20</v>
      </c>
      <c r="D3" s="12">
        <v>0</v>
      </c>
      <c r="E3" s="8">
        <v>5000</v>
      </c>
      <c r="F3" s="9">
        <f t="shared" ref="F3:F4" si="0">E3*D3</f>
        <v>0</v>
      </c>
    </row>
    <row r="4" spans="1:9" ht="98.5" thickBot="1" x14ac:dyDescent="0.35">
      <c r="A4" s="6" t="s">
        <v>13</v>
      </c>
      <c r="B4" s="17" t="s">
        <v>22</v>
      </c>
      <c r="C4" s="7" t="s">
        <v>20</v>
      </c>
      <c r="D4" s="12">
        <v>0</v>
      </c>
      <c r="E4" s="8">
        <v>5000</v>
      </c>
      <c r="F4" s="9">
        <f t="shared" si="0"/>
        <v>0</v>
      </c>
    </row>
    <row r="5" spans="1:9" ht="42.4" customHeight="1" thickTop="1" x14ac:dyDescent="0.3">
      <c r="A5" s="19" t="s">
        <v>9</v>
      </c>
      <c r="B5" s="18" t="s">
        <v>23</v>
      </c>
      <c r="C5" s="29" t="s">
        <v>31</v>
      </c>
      <c r="D5" s="30"/>
      <c r="E5" s="30"/>
      <c r="F5" s="31"/>
    </row>
    <row r="6" spans="1:9" ht="28" x14ac:dyDescent="0.3">
      <c r="A6" s="6" t="s">
        <v>24</v>
      </c>
      <c r="B6" s="15" t="s">
        <v>28</v>
      </c>
      <c r="C6" s="7" t="s">
        <v>30</v>
      </c>
      <c r="D6" s="23">
        <v>0</v>
      </c>
      <c r="E6" s="8">
        <v>25000</v>
      </c>
      <c r="F6" s="9">
        <f>+E6*D6</f>
        <v>0</v>
      </c>
    </row>
    <row r="7" spans="1:9" ht="42" x14ac:dyDescent="0.3">
      <c r="A7" s="6" t="s">
        <v>25</v>
      </c>
      <c r="B7" s="20" t="s">
        <v>29</v>
      </c>
      <c r="C7" s="7" t="s">
        <v>10</v>
      </c>
      <c r="D7" s="23">
        <v>0</v>
      </c>
      <c r="E7" s="8">
        <v>18000</v>
      </c>
      <c r="F7" s="9">
        <f t="shared" ref="F7:F8" si="1">+E7*D7</f>
        <v>0</v>
      </c>
    </row>
    <row r="8" spans="1:9" x14ac:dyDescent="0.3">
      <c r="A8" s="6" t="s">
        <v>26</v>
      </c>
      <c r="B8" s="15" t="s">
        <v>32</v>
      </c>
      <c r="C8" s="7" t="s">
        <v>10</v>
      </c>
      <c r="D8" s="23">
        <v>0</v>
      </c>
      <c r="E8" s="8">
        <v>3000</v>
      </c>
      <c r="F8" s="9">
        <f t="shared" si="1"/>
        <v>0</v>
      </c>
    </row>
    <row r="9" spans="1:9" ht="28" x14ac:dyDescent="0.3">
      <c r="A9" s="6" t="s">
        <v>27</v>
      </c>
      <c r="B9" s="15" t="s">
        <v>34</v>
      </c>
      <c r="C9" s="7" t="s">
        <v>10</v>
      </c>
      <c r="D9" s="23">
        <v>0</v>
      </c>
      <c r="E9" s="8">
        <v>4500</v>
      </c>
      <c r="F9" s="9">
        <f>+E9*D9</f>
        <v>0</v>
      </c>
    </row>
    <row r="10" spans="1:9" x14ac:dyDescent="0.3">
      <c r="A10" s="10" t="s">
        <v>35</v>
      </c>
      <c r="B10" s="1" t="s">
        <v>36</v>
      </c>
      <c r="C10" s="7" t="s">
        <v>10</v>
      </c>
      <c r="D10" s="23">
        <v>0</v>
      </c>
      <c r="E10" s="8">
        <v>7500</v>
      </c>
      <c r="F10" s="9">
        <f>+E10*D10</f>
        <v>0</v>
      </c>
    </row>
    <row r="11" spans="1:9" x14ac:dyDescent="0.3">
      <c r="A11" s="25" t="s">
        <v>11</v>
      </c>
      <c r="B11" s="26"/>
      <c r="C11" s="26"/>
      <c r="D11" s="26"/>
      <c r="E11" s="26"/>
      <c r="F11" s="21">
        <f>SUM(F3:F10)</f>
        <v>0</v>
      </c>
    </row>
    <row r="12" spans="1:9" x14ac:dyDescent="0.3">
      <c r="A12" s="25" t="s">
        <v>33</v>
      </c>
      <c r="B12" s="26"/>
      <c r="C12" s="26"/>
      <c r="D12" s="26"/>
      <c r="E12" s="26"/>
      <c r="F12" s="21">
        <f>IF(E1=I1,0.17*F11,0)</f>
        <v>0</v>
      </c>
    </row>
    <row r="13" spans="1:9" ht="14.5" thickBot="1" x14ac:dyDescent="0.35">
      <c r="A13" s="27" t="s">
        <v>12</v>
      </c>
      <c r="B13" s="28"/>
      <c r="C13" s="28"/>
      <c r="D13" s="28"/>
      <c r="E13" s="28"/>
      <c r="F13" s="22">
        <f>F11+F12</f>
        <v>0</v>
      </c>
    </row>
    <row r="14" spans="1:9" ht="14.5" thickTop="1" x14ac:dyDescent="0.3">
      <c r="D14" s="11"/>
      <c r="F14" s="11"/>
    </row>
    <row r="15" spans="1:9" ht="25.9" customHeight="1" x14ac:dyDescent="0.3">
      <c r="B15" s="16" t="s">
        <v>19</v>
      </c>
      <c r="C15" s="32"/>
      <c r="D15" s="11"/>
      <c r="F15" s="11"/>
    </row>
    <row r="16" spans="1:9" ht="25.9" customHeight="1" x14ac:dyDescent="0.3">
      <c r="B16" s="16" t="s">
        <v>14</v>
      </c>
      <c r="C16" s="32"/>
      <c r="D16" s="11"/>
      <c r="F16" s="11"/>
    </row>
    <row r="17" spans="2:4" ht="25.9" customHeight="1" x14ac:dyDescent="0.3">
      <c r="B17" s="16" t="s">
        <v>15</v>
      </c>
      <c r="C17" s="32"/>
      <c r="D17" s="11"/>
    </row>
    <row r="18" spans="2:4" ht="25.9" customHeight="1" x14ac:dyDescent="0.3">
      <c r="B18" s="16" t="s">
        <v>16</v>
      </c>
      <c r="C18" s="32"/>
    </row>
    <row r="19" spans="2:4" ht="25.9" customHeight="1" x14ac:dyDescent="0.3">
      <c r="B19" s="16" t="s">
        <v>17</v>
      </c>
      <c r="C19" s="33" t="s">
        <v>18</v>
      </c>
    </row>
  </sheetData>
  <sheetProtection algorithmName="SHA-512" hashValue="8Gs2bb1etCBkkv2a9RF/AQbpYVb3nESvQb7mODokCcax/oc7kXGUNffDFcgF8ijU9Dlh14oxpjPC6iV9dgiotw==" saltValue="mSJ/cEnCIVa7M4S7BEJ70Q==" spinCount="100000" sheet="1" objects="1" scenarios="1"/>
  <mergeCells count="5">
    <mergeCell ref="A1:C1"/>
    <mergeCell ref="A11:E11"/>
    <mergeCell ref="A12:E12"/>
    <mergeCell ref="A13:E13"/>
    <mergeCell ref="C5:F5"/>
  </mergeCells>
  <dataValidations count="1">
    <dataValidation type="list" allowBlank="1" showInputMessage="1" showErrorMessage="1" sqref="E1" xr:uid="{7456A3EE-B492-4D44-A57F-7B9F6CC1D997}">
      <formula1>$I$1:$I$2</formula1>
    </dataValidation>
  </dataValidations>
  <pageMargins left="0.70866141732283472" right="0.70866141732283472" top="0.74803149606299213" bottom="0.74803149606299213" header="0.31496062992125984" footer="0.31496062992125984"/>
  <pageSetup paperSize="9" scale="81" orientation="landscape" r:id="rId1"/>
  <headerFooter>
    <oddHeader>&amp;Cטופס הצעת מחיר&amp;Rתאריך הדפסה &amp;D</oddHeader>
    <oddFooter>&amp;Rמכרז פומבי 01/2024 לקבלת שירות לנבדקים אשר נדרשים לבדיקת כשירות רפואית לנהיגה (מרב"ד) עבור משרד הבריאות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טופס הצעת מחיר</vt:lpstr>
      <vt:lpstr>'טופס הצעת מחיר'!WPrint_Area_W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ערן הורן</dc:creator>
  <cp:lastModifiedBy>Ziv Yigal</cp:lastModifiedBy>
  <cp:lastPrinted>2023-08-23T09:36:47Z</cp:lastPrinted>
  <dcterms:created xsi:type="dcterms:W3CDTF">2023-08-16T12:12:54Z</dcterms:created>
  <dcterms:modified xsi:type="dcterms:W3CDTF">2024-01-10T14:11:08Z</dcterms:modified>
</cp:coreProperties>
</file>